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4年第三季度" sheetId="3" r:id="rId1"/>
  </sheets>
  <definedNames>
    <definedName name="_xlnm._FilterDatabase" localSheetId="0" hidden="1">'2024年第三季度'!#REF!</definedName>
    <definedName name="_xlnm.Print_Titles" localSheetId="0">'2024年第三季度'!$1:$3</definedName>
    <definedName name="_xlnm.Print_Area" localSheetId="0">'2024年第三季度'!$A$1:$I$56</definedName>
  </definedNames>
  <calcPr calcId="144525"/>
</workbook>
</file>

<file path=xl/sharedStrings.xml><?xml version="1.0" encoding="utf-8"?>
<sst xmlns="http://schemas.openxmlformats.org/spreadsheetml/2006/main" count="223" uniqueCount="157">
  <si>
    <t>四川省重点公路建设从业单位信用考评用表</t>
  </si>
  <si>
    <t>企业信用等级EXCEL模板</t>
  </si>
  <si>
    <t>考评单位：四川乐西高速公路有限责任公司</t>
  </si>
  <si>
    <t>2024年第三季度</t>
  </si>
  <si>
    <t>序号</t>
  </si>
  <si>
    <t>项目名称</t>
  </si>
  <si>
    <t>标段类别
（施工、设计、监理、试验检测）</t>
  </si>
  <si>
    <t>标段名称</t>
  </si>
  <si>
    <t>合同金额
（万元）</t>
  </si>
  <si>
    <t>承包企业</t>
  </si>
  <si>
    <t>失信行为代码/扣分</t>
  </si>
  <si>
    <t>失信行为描述</t>
  </si>
  <si>
    <t>综合得分</t>
  </si>
  <si>
    <t>乐山至西昌
高速公路
马边至昭觉段</t>
  </si>
  <si>
    <t>设计</t>
  </si>
  <si>
    <t>A4</t>
  </si>
  <si>
    <t>四川省交通运输厅公路规划勘察设计研究院</t>
  </si>
  <si>
    <t>GLSJ2-4-5(-5)</t>
  </si>
  <si>
    <t>成果文件不满足勘察设计深度要求</t>
  </si>
  <si>
    <t>S1</t>
  </si>
  <si>
    <t>四川省交通运输厅公路规划勘察设计研究院、四川省交通运输厅交通勘察设计研究院</t>
  </si>
  <si>
    <t>S2</t>
  </si>
  <si>
    <t>施工</t>
  </si>
  <si>
    <t>四川公路桥梁建设集团有限公司、四川高路建筑工程有限公司、四川省交通运输厅公路规划勘察设计研究院、四川省交通运输厅交通勘察设计研究院</t>
  </si>
  <si>
    <t>S1-1</t>
  </si>
  <si>
    <t>四川公路桥梁建设集团有限公司大桥工程分公司</t>
  </si>
  <si>
    <t>GLSG2-3-19（-2）/GLSG2-3-20（-1）</t>
  </si>
  <si>
    <t>边坡施工文明施工差，小型预制件未规范存放/内业资料不全或不规范</t>
  </si>
  <si>
    <t>S1-2</t>
  </si>
  <si>
    <t>四川路桥华东建设有限责任公司</t>
  </si>
  <si>
    <t>GLSG2-3-20（-2）</t>
  </si>
  <si>
    <t>内业资料不全或不规范</t>
  </si>
  <si>
    <t>S1-3</t>
  </si>
  <si>
    <t>四川公路桥梁建设集团有限公司公路三分公司</t>
  </si>
  <si>
    <t>S1-4</t>
  </si>
  <si>
    <t>四川路航建设工程有限责任公司</t>
  </si>
  <si>
    <t>GLSG2-5-29（-4）</t>
  </si>
  <si>
    <t>施工路基段现场防护不到位，存在安全隐患</t>
  </si>
  <si>
    <t>S1-5</t>
  </si>
  <si>
    <t>四川路桥盛通建设工程有限责任公司</t>
  </si>
  <si>
    <t>S1-6</t>
  </si>
  <si>
    <t>四川川交路桥有限责任公司</t>
  </si>
  <si>
    <t>施工现场管理混乱/内业资料不全或不规范</t>
  </si>
  <si>
    <t>S1-7</t>
  </si>
  <si>
    <t>四川公路桥梁建设集团有限公司公路隧道分公司</t>
  </si>
  <si>
    <t>GLSG2-3-14（-3）</t>
  </si>
  <si>
    <t>原材料堆放混乱，对使用质量造成影响</t>
  </si>
  <si>
    <t>S1-8</t>
  </si>
  <si>
    <t>四川公路桥梁建设集团有限公司机械化公司</t>
  </si>
  <si>
    <t>GLSG2-3-14（-3）/GLSG2-3-20（-1）</t>
  </si>
  <si>
    <t>原材料堆放混乱，对使用质量造成影响/内业资料不全或不规范</t>
  </si>
  <si>
    <t>S1-9</t>
  </si>
  <si>
    <t>GLSG2-3-4（-2）/GLSG2-3-20（-1）</t>
  </si>
  <si>
    <t>特殊季节施工预防措施不健全/内业资料不全或不规范</t>
  </si>
  <si>
    <t>S1-11</t>
  </si>
  <si>
    <t>四川高路建筑工程有限公司</t>
  </si>
  <si>
    <t>变电所内未按要求设置临时排水设施，现场泥泞/内业资料不全或不规范</t>
  </si>
  <si>
    <t>S1-12</t>
  </si>
  <si>
    <t>四川公路桥梁建设集团有限公司</t>
  </si>
  <si>
    <t>GLSG2-3-16（-2）/GLSG2-3-20（-1）</t>
  </si>
  <si>
    <t>苏坝互通部分边坡绿化区域灌木生长效果欠佳/内业资料不全或不规范</t>
  </si>
  <si>
    <t>S1-LM</t>
  </si>
  <si>
    <t>四川公路桥梁建设集团有限公司机械化施工分公司</t>
  </si>
  <si>
    <t>施工现场管理混乱/施工资料时间上延后、不及时，资料不完善</t>
  </si>
  <si>
    <t>四川省交通建设集团有限责任公司、四川公路桥梁建设集团有限公司、四川高路交通信息工程有限公司、四川省交通运输厅公路规划勘察设计研究院</t>
  </si>
  <si>
    <t>S2-1</t>
  </si>
  <si>
    <t>四川省交通建设集团有限责任公司</t>
  </si>
  <si>
    <t>GLSG2-3-19（-2）/GLSG2-3-14（-3）</t>
  </si>
  <si>
    <t>施工现场管理混乱/原材料堆放混乱</t>
  </si>
  <si>
    <t>S2-2</t>
  </si>
  <si>
    <t>S2-3</t>
  </si>
  <si>
    <t>S2-4</t>
  </si>
  <si>
    <t>S2-5</t>
  </si>
  <si>
    <t>S2-6</t>
  </si>
  <si>
    <t>四川智慧高速科技有限公司</t>
  </si>
  <si>
    <t>GLSG2-3-20（-2）/GLSG2-5-2(-3)</t>
  </si>
  <si>
    <t>内业资料不全或不规范/未建立健全安全生产规章制度</t>
  </si>
  <si>
    <t>S2-7</t>
  </si>
  <si>
    <t>四川高速公路绿化环保开发有限公司</t>
  </si>
  <si>
    <t>GLSG2-3-19（-2）/
GLSG2-3-3（-3）</t>
  </si>
  <si>
    <t>施工现场管理混乱/质量保证体系或质量保证措施不健全</t>
  </si>
  <si>
    <t>S2-LM</t>
  </si>
  <si>
    <t>K1</t>
  </si>
  <si>
    <t>中铁北京工程局集团第一工程有限公司</t>
  </si>
  <si>
    <t>GLSG2-3-3（-3）</t>
  </si>
  <si>
    <t>质量保证体系或质量保证措施不健全</t>
  </si>
  <si>
    <t>K2</t>
  </si>
  <si>
    <t>中铁十八局集团有限公司</t>
  </si>
  <si>
    <t>K3</t>
  </si>
  <si>
    <t>中铁十五局集团第一工程有限公司</t>
  </si>
  <si>
    <t>K4</t>
  </si>
  <si>
    <t>中铁十七局集团第一工程有限公司</t>
  </si>
  <si>
    <t>监理</t>
  </si>
  <si>
    <t>JL1</t>
  </si>
  <si>
    <t>四川盛达兴工程项目管理有限公司</t>
  </si>
  <si>
    <t>JJX101022（-3）</t>
  </si>
  <si>
    <t>未按合同约定配备试验检测、测量仪器设备的</t>
  </si>
  <si>
    <t>JL2</t>
  </si>
  <si>
    <t>四川国际工程监理有限公司</t>
  </si>
  <si>
    <t>JJX101016（-2）</t>
  </si>
  <si>
    <t>派驻到工程建设项目上的监理工程师未进行岗位登记</t>
  </si>
  <si>
    <t>JL3</t>
  </si>
  <si>
    <t>安徽省公路工程建设监理有限责任公司</t>
  </si>
  <si>
    <t>JL4</t>
  </si>
  <si>
    <t>四川跃通公路工程监理有限公司</t>
  </si>
  <si>
    <t>JL5</t>
  </si>
  <si>
    <t>四川公路工程咨询监理公司</t>
  </si>
  <si>
    <t>JL6</t>
  </si>
  <si>
    <t>武汉大通工程建设有限公司</t>
  </si>
  <si>
    <t>JL7</t>
  </si>
  <si>
    <t>重庆锦程工程咨询有限公司</t>
  </si>
  <si>
    <t>JJX101022（-2）</t>
  </si>
  <si>
    <t>未按照合同约定配备试验检测、测量仪器设备的</t>
  </si>
  <si>
    <t>JL8</t>
  </si>
  <si>
    <t>北京交科工程咨询有限公司</t>
  </si>
  <si>
    <t>监理试验室</t>
  </si>
  <si>
    <t>SY1</t>
  </si>
  <si>
    <t>四川振通检测股份有限公司</t>
  </si>
  <si>
    <t>JJC201016（-3）</t>
  </si>
  <si>
    <t>试验检测原始记录信息及数据记录不全，结论不准确，试验检查报告不完整。</t>
  </si>
  <si>
    <t>SY2</t>
  </si>
  <si>
    <t>贵州交咨工程检测有限公司</t>
  </si>
  <si>
    <t>JJC201014（-2）</t>
  </si>
  <si>
    <t>试验检测设备未按规定检定校准</t>
  </si>
  <si>
    <t>SY3</t>
  </si>
  <si>
    <t>辽宁同益公路试验检测有限公司</t>
  </si>
  <si>
    <t>SY4</t>
  </si>
  <si>
    <t>厦门合诚工程检测有限公司</t>
  </si>
  <si>
    <t>试验检测原始记录信息及数据记录不全</t>
  </si>
  <si>
    <t>SY5</t>
  </si>
  <si>
    <t>广东交科检测有限公司</t>
  </si>
  <si>
    <t>SY6</t>
  </si>
  <si>
    <t>长沙理工检测咨询有限责任公司</t>
  </si>
  <si>
    <t>SY7</t>
  </si>
  <si>
    <t>四川金通工程试验检测有限公司</t>
  </si>
  <si>
    <t>SY8</t>
  </si>
  <si>
    <t>深圳高速工程检测有限公司</t>
  </si>
  <si>
    <t>监控量测</t>
  </si>
  <si>
    <t>JC3</t>
  </si>
  <si>
    <t>安徽省高速公路试验检测科研中心有限公司</t>
  </si>
  <si>
    <t>试验检测记录信息及数据记录不全</t>
  </si>
  <si>
    <t>JC4</t>
  </si>
  <si>
    <t>陕西交控通宇交通研究有限公司</t>
  </si>
  <si>
    <t>JC7</t>
  </si>
  <si>
    <t>四川交大工程检测咨询有限公司</t>
  </si>
  <si>
    <t>JJC201010（-5）</t>
  </si>
  <si>
    <t>试验检测机构的变更未在规定期限内办理变更手续</t>
  </si>
  <si>
    <t>隧道超前地质预报</t>
  </si>
  <si>
    <t>SDCQYB3</t>
  </si>
  <si>
    <t>JJC201011（-5）</t>
  </si>
  <si>
    <t>评价期内，持证人员数量达不到相应等级要求</t>
  </si>
  <si>
    <t>SDCQYB4</t>
  </si>
  <si>
    <t>制表：徐小芳</t>
  </si>
  <si>
    <t>联系电话：15082855566</t>
  </si>
  <si>
    <t>考评单位签章：</t>
  </si>
  <si>
    <t xml:space="preserve"> 备注：1、年度信用评分位于90（含90）分以上的，信用为A级；年度信用评分位于75（含75）-90分之间的，信用为B级；年度信用评分位于60（含60）-75分之间的，信用为C级；年度信用评分在60分以下的，评价为D级。</t>
  </si>
  <si>
    <t xml:space="preserve">       2、此表由各评价主体在信用管理系统完成评价登记后，从系统下载评价结果，加盖单位公章作为纸质文件附件报送厅，并同步将加盖公章后的评价结果扫描件上传信用管理系统。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</si>
</sst>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9"/>
      <color rgb="FF000000"/>
      <name val="宋体"/>
      <charset val="134"/>
      <scheme val="major"/>
    </font>
    <font>
      <sz val="10"/>
      <name val="宋体"/>
      <charset val="134"/>
    </font>
    <font>
      <sz val="9"/>
      <color indexed="8"/>
      <name val="宋体"/>
      <charset val="134"/>
      <scheme val="major"/>
    </font>
    <font>
      <sz val="9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4" applyNumberFormat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2" borderId="15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/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5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"/>
  <sheetViews>
    <sheetView tabSelected="1" view="pageBreakPreview" zoomScaleNormal="100" workbookViewId="0">
      <pane ySplit="3" topLeftCell="A9" activePane="bottomLeft" state="frozen"/>
      <selection/>
      <selection pane="bottomLeft" activeCell="M16" sqref="M16"/>
    </sheetView>
  </sheetViews>
  <sheetFormatPr defaultColWidth="9" defaultRowHeight="30" customHeight="1"/>
  <cols>
    <col min="1" max="1" width="5.94166666666667" style="1" customWidth="1"/>
    <col min="2" max="2" width="9.7" style="5" customWidth="1"/>
    <col min="3" max="3" width="10.4416666666667" style="1" customWidth="1"/>
    <col min="4" max="4" width="9" style="1" customWidth="1"/>
    <col min="5" max="5" width="11" style="6" customWidth="1"/>
    <col min="6" max="6" width="27.25" style="5" customWidth="1"/>
    <col min="7" max="7" width="17.9083333333333" style="1" customWidth="1"/>
    <col min="8" max="8" width="27.25" style="4" customWidth="1"/>
    <col min="9" max="9" width="9.38333333333333" style="4" customWidth="1"/>
    <col min="10" max="10" width="15.3833333333333" style="4" customWidth="1"/>
    <col min="11" max="11" width="15.3833333333333" style="4" hidden="1" customWidth="1"/>
    <col min="12" max="16384" width="9" style="4"/>
  </cols>
  <sheetData>
    <row r="1" s="1" customFormat="1" ht="52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K1" s="1" t="s">
        <v>1</v>
      </c>
    </row>
    <row r="2" s="2" customFormat="1" customHeight="1" spans="1:9">
      <c r="A2" s="8" t="s">
        <v>2</v>
      </c>
      <c r="B2" s="8"/>
      <c r="C2" s="8"/>
      <c r="D2" s="8"/>
      <c r="E2" s="9"/>
      <c r="F2" s="10"/>
      <c r="H2" s="11" t="s">
        <v>3</v>
      </c>
      <c r="I2" s="11"/>
    </row>
    <row r="3" s="3" customFormat="1" ht="45" spans="1:9">
      <c r="A3" s="12" t="s">
        <v>4</v>
      </c>
      <c r="B3" s="12" t="s">
        <v>5</v>
      </c>
      <c r="C3" s="12" t="s">
        <v>6</v>
      </c>
      <c r="D3" s="12" t="s">
        <v>7</v>
      </c>
      <c r="E3" s="13" t="s">
        <v>8</v>
      </c>
      <c r="F3" s="12" t="s">
        <v>9</v>
      </c>
      <c r="G3" s="12" t="s">
        <v>10</v>
      </c>
      <c r="H3" s="12" t="s">
        <v>11</v>
      </c>
      <c r="I3" s="12" t="s">
        <v>12</v>
      </c>
    </row>
    <row r="4" s="3" customFormat="1" customHeight="1" spans="1:9">
      <c r="A4" s="12">
        <v>1</v>
      </c>
      <c r="B4" s="12" t="s">
        <v>13</v>
      </c>
      <c r="C4" s="12" t="s">
        <v>14</v>
      </c>
      <c r="D4" s="12" t="s">
        <v>15</v>
      </c>
      <c r="E4" s="13">
        <v>6680.3935</v>
      </c>
      <c r="F4" s="12" t="s">
        <v>16</v>
      </c>
      <c r="G4" s="12" t="s">
        <v>17</v>
      </c>
      <c r="H4" s="12" t="s">
        <v>18</v>
      </c>
      <c r="I4" s="12">
        <v>95</v>
      </c>
    </row>
    <row r="5" s="3" customFormat="1" ht="33.75" spans="1:9">
      <c r="A5" s="12"/>
      <c r="B5" s="12"/>
      <c r="C5" s="12"/>
      <c r="D5" s="12" t="s">
        <v>19</v>
      </c>
      <c r="E5" s="13">
        <v>12376</v>
      </c>
      <c r="F5" s="12" t="s">
        <v>20</v>
      </c>
      <c r="G5" s="12" t="s">
        <v>17</v>
      </c>
      <c r="H5" s="12" t="s">
        <v>18</v>
      </c>
      <c r="I5" s="12">
        <v>95</v>
      </c>
    </row>
    <row r="6" s="4" customFormat="1" customHeight="1" spans="1:9">
      <c r="A6" s="12"/>
      <c r="B6" s="12"/>
      <c r="C6" s="12"/>
      <c r="D6" s="12" t="s">
        <v>21</v>
      </c>
      <c r="E6" s="13">
        <v>8586</v>
      </c>
      <c r="F6" s="12" t="s">
        <v>16</v>
      </c>
      <c r="G6" s="12" t="s">
        <v>17</v>
      </c>
      <c r="H6" s="12" t="s">
        <v>18</v>
      </c>
      <c r="I6" s="12">
        <v>95</v>
      </c>
    </row>
    <row r="7" s="4" customFormat="1" ht="45" spans="1:9">
      <c r="A7" s="12">
        <v>2</v>
      </c>
      <c r="B7" s="12"/>
      <c r="C7" s="12" t="s">
        <v>22</v>
      </c>
      <c r="D7" s="12" t="s">
        <v>19</v>
      </c>
      <c r="E7" s="13">
        <v>1036466.6947</v>
      </c>
      <c r="F7" s="12" t="s">
        <v>23</v>
      </c>
      <c r="G7" s="12"/>
      <c r="H7" s="12"/>
      <c r="I7" s="44">
        <f>(I8+I9+I10+I11+I12+I13+I14+I15+I16+I17+I18+I19)/12</f>
        <v>97.0833333333333</v>
      </c>
    </row>
    <row r="8" s="4" customFormat="1" customHeight="1" spans="1:9">
      <c r="A8" s="12"/>
      <c r="B8" s="12"/>
      <c r="C8" s="12"/>
      <c r="D8" s="14" t="s">
        <v>24</v>
      </c>
      <c r="E8" s="15">
        <v>167625.2922</v>
      </c>
      <c r="F8" s="14" t="s">
        <v>25</v>
      </c>
      <c r="G8" s="16" t="s">
        <v>26</v>
      </c>
      <c r="H8" s="16" t="s">
        <v>27</v>
      </c>
      <c r="I8" s="22">
        <v>97</v>
      </c>
    </row>
    <row r="9" s="4" customFormat="1" customHeight="1" spans="1:9">
      <c r="A9" s="12"/>
      <c r="B9" s="12"/>
      <c r="C9" s="12"/>
      <c r="D9" s="17" t="s">
        <v>28</v>
      </c>
      <c r="E9" s="18">
        <v>60094.5494</v>
      </c>
      <c r="F9" s="17" t="s">
        <v>29</v>
      </c>
      <c r="G9" s="19" t="s">
        <v>30</v>
      </c>
      <c r="H9" s="19" t="s">
        <v>31</v>
      </c>
      <c r="I9" s="45">
        <v>98</v>
      </c>
    </row>
    <row r="10" s="4" customFormat="1" ht="27" customHeight="1" spans="1:9">
      <c r="A10" s="12"/>
      <c r="B10" s="12"/>
      <c r="C10" s="12"/>
      <c r="D10" s="17" t="s">
        <v>32</v>
      </c>
      <c r="E10" s="18">
        <v>77761.9117</v>
      </c>
      <c r="F10" s="17" t="s">
        <v>33</v>
      </c>
      <c r="G10" s="19" t="s">
        <v>30</v>
      </c>
      <c r="H10" s="19" t="s">
        <v>31</v>
      </c>
      <c r="I10" s="45">
        <v>98</v>
      </c>
    </row>
    <row r="11" s="4" customFormat="1" customHeight="1" spans="1:9">
      <c r="A11" s="12"/>
      <c r="B11" s="12"/>
      <c r="C11" s="12"/>
      <c r="D11" s="14" t="s">
        <v>34</v>
      </c>
      <c r="E11" s="15">
        <v>89523.2907</v>
      </c>
      <c r="F11" s="14" t="s">
        <v>35</v>
      </c>
      <c r="G11" s="20" t="s">
        <v>36</v>
      </c>
      <c r="H11" s="20" t="s">
        <v>37</v>
      </c>
      <c r="I11" s="22">
        <v>96</v>
      </c>
    </row>
    <row r="12" s="4" customFormat="1" ht="27" customHeight="1" spans="1:9">
      <c r="A12" s="12"/>
      <c r="B12" s="12"/>
      <c r="C12" s="12"/>
      <c r="D12" s="17" t="s">
        <v>38</v>
      </c>
      <c r="E12" s="18">
        <v>92536.3233</v>
      </c>
      <c r="F12" s="17" t="s">
        <v>39</v>
      </c>
      <c r="G12" s="19" t="s">
        <v>30</v>
      </c>
      <c r="H12" s="19" t="s">
        <v>31</v>
      </c>
      <c r="I12" s="45">
        <v>98</v>
      </c>
    </row>
    <row r="13" s="4" customFormat="1" customHeight="1" spans="1:9">
      <c r="A13" s="12"/>
      <c r="B13" s="12"/>
      <c r="C13" s="12"/>
      <c r="D13" s="14" t="s">
        <v>40</v>
      </c>
      <c r="E13" s="15">
        <v>158502.8479</v>
      </c>
      <c r="F13" s="14" t="s">
        <v>41</v>
      </c>
      <c r="G13" s="21" t="s">
        <v>26</v>
      </c>
      <c r="H13" s="21" t="s">
        <v>42</v>
      </c>
      <c r="I13" s="21">
        <v>97</v>
      </c>
    </row>
    <row r="14" s="4" customFormat="1" customHeight="1" spans="1:9">
      <c r="A14" s="12"/>
      <c r="B14" s="12"/>
      <c r="C14" s="12"/>
      <c r="D14" s="14" t="s">
        <v>43</v>
      </c>
      <c r="E14" s="15">
        <v>81055.7032</v>
      </c>
      <c r="F14" s="14" t="s">
        <v>44</v>
      </c>
      <c r="G14" s="21" t="s">
        <v>45</v>
      </c>
      <c r="H14" s="21" t="s">
        <v>46</v>
      </c>
      <c r="I14" s="21">
        <v>97</v>
      </c>
    </row>
    <row r="15" s="4" customFormat="1" customHeight="1" spans="1:9">
      <c r="A15" s="12"/>
      <c r="B15" s="12"/>
      <c r="C15" s="12"/>
      <c r="D15" s="14" t="s">
        <v>47</v>
      </c>
      <c r="E15" s="15">
        <v>144795.1555</v>
      </c>
      <c r="F15" s="14" t="s">
        <v>48</v>
      </c>
      <c r="G15" s="21" t="s">
        <v>49</v>
      </c>
      <c r="H15" s="21" t="s">
        <v>50</v>
      </c>
      <c r="I15" s="21">
        <v>96</v>
      </c>
    </row>
    <row r="16" s="4" customFormat="1" customHeight="1" spans="1:9">
      <c r="A16" s="12"/>
      <c r="B16" s="12"/>
      <c r="C16" s="12"/>
      <c r="D16" s="14" t="s">
        <v>51</v>
      </c>
      <c r="E16" s="15">
        <v>65821.6007</v>
      </c>
      <c r="F16" s="14" t="s">
        <v>44</v>
      </c>
      <c r="G16" s="22" t="s">
        <v>52</v>
      </c>
      <c r="H16" s="22" t="s">
        <v>53</v>
      </c>
      <c r="I16" s="14">
        <v>97</v>
      </c>
    </row>
    <row r="17" s="4" customFormat="1" ht="22.5" spans="1:9">
      <c r="A17" s="12"/>
      <c r="B17" s="12"/>
      <c r="C17" s="12"/>
      <c r="D17" s="14" t="s">
        <v>54</v>
      </c>
      <c r="E17" s="15">
        <v>45751</v>
      </c>
      <c r="F17" s="23" t="s">
        <v>55</v>
      </c>
      <c r="G17" s="16" t="s">
        <v>52</v>
      </c>
      <c r="H17" s="16" t="s">
        <v>56</v>
      </c>
      <c r="I17" s="14">
        <v>97</v>
      </c>
    </row>
    <row r="18" s="4" customFormat="1" ht="22.5" spans="1:9">
      <c r="A18" s="12"/>
      <c r="B18" s="12"/>
      <c r="C18" s="12"/>
      <c r="D18" s="14" t="s">
        <v>57</v>
      </c>
      <c r="E18" s="15">
        <v>6514.2804</v>
      </c>
      <c r="F18" s="23" t="s">
        <v>58</v>
      </c>
      <c r="G18" s="16" t="s">
        <v>59</v>
      </c>
      <c r="H18" s="16" t="s">
        <v>60</v>
      </c>
      <c r="I18" s="46">
        <v>97</v>
      </c>
    </row>
    <row r="19" s="4" customFormat="1" customHeight="1" spans="1:9">
      <c r="A19" s="12"/>
      <c r="B19" s="12"/>
      <c r="C19" s="12"/>
      <c r="D19" s="14" t="s">
        <v>61</v>
      </c>
      <c r="E19" s="15">
        <v>58418</v>
      </c>
      <c r="F19" s="24" t="s">
        <v>62</v>
      </c>
      <c r="G19" s="16" t="s">
        <v>26</v>
      </c>
      <c r="H19" s="16" t="s">
        <v>63</v>
      </c>
      <c r="I19" s="47">
        <v>97</v>
      </c>
    </row>
    <row r="20" s="4" customFormat="1" ht="45" spans="1:9">
      <c r="A20" s="12"/>
      <c r="B20" s="12"/>
      <c r="C20" s="12"/>
      <c r="D20" s="14" t="s">
        <v>21</v>
      </c>
      <c r="E20" s="15">
        <v>727951.9872</v>
      </c>
      <c r="F20" s="24" t="s">
        <v>64</v>
      </c>
      <c r="G20" s="14"/>
      <c r="H20" s="14"/>
      <c r="I20" s="48">
        <f>(I21+I22+I23+I24+I25+I26+I27+I28)/8</f>
        <v>96.625</v>
      </c>
    </row>
    <row r="21" s="4" customFormat="1" customHeight="1" spans="1:9">
      <c r="A21" s="12"/>
      <c r="B21" s="12"/>
      <c r="C21" s="12"/>
      <c r="D21" s="14" t="s">
        <v>65</v>
      </c>
      <c r="E21" s="15">
        <v>173716.0969</v>
      </c>
      <c r="F21" s="25" t="s">
        <v>66</v>
      </c>
      <c r="G21" s="26" t="s">
        <v>67</v>
      </c>
      <c r="H21" s="27" t="s">
        <v>68</v>
      </c>
      <c r="I21" s="22">
        <v>95</v>
      </c>
    </row>
    <row r="22" s="4" customFormat="1" customHeight="1" spans="1:9">
      <c r="A22" s="12"/>
      <c r="B22" s="12"/>
      <c r="C22" s="12"/>
      <c r="D22" s="14" t="s">
        <v>69</v>
      </c>
      <c r="E22" s="15">
        <v>102748.858447489</v>
      </c>
      <c r="F22" s="25" t="s">
        <v>66</v>
      </c>
      <c r="G22" s="26" t="s">
        <v>26</v>
      </c>
      <c r="H22" s="27" t="s">
        <v>42</v>
      </c>
      <c r="I22" s="16">
        <v>97</v>
      </c>
    </row>
    <row r="23" s="4" customFormat="1" customHeight="1" spans="1:9">
      <c r="A23" s="12"/>
      <c r="B23" s="12"/>
      <c r="C23" s="12"/>
      <c r="D23" s="17" t="s">
        <v>70</v>
      </c>
      <c r="E23" s="18">
        <v>76538.84</v>
      </c>
      <c r="F23" s="28" t="s">
        <v>58</v>
      </c>
      <c r="G23" s="19" t="s">
        <v>30</v>
      </c>
      <c r="H23" s="19" t="s">
        <v>31</v>
      </c>
      <c r="I23" s="19">
        <v>98</v>
      </c>
    </row>
    <row r="24" s="4" customFormat="1" customHeight="1" spans="1:9">
      <c r="A24" s="12"/>
      <c r="B24" s="12"/>
      <c r="C24" s="12"/>
      <c r="D24" s="17" t="s">
        <v>71</v>
      </c>
      <c r="E24" s="18">
        <v>89318.1818181818</v>
      </c>
      <c r="F24" s="28" t="s">
        <v>66</v>
      </c>
      <c r="G24" s="19" t="s">
        <v>30</v>
      </c>
      <c r="H24" s="19" t="s">
        <v>31</v>
      </c>
      <c r="I24" s="19">
        <v>98</v>
      </c>
    </row>
    <row r="25" s="4" customFormat="1" customHeight="1" spans="1:9">
      <c r="A25" s="12"/>
      <c r="B25" s="12"/>
      <c r="C25" s="12"/>
      <c r="D25" s="14" t="s">
        <v>72</v>
      </c>
      <c r="E25" s="15">
        <v>161286.673736303</v>
      </c>
      <c r="F25" s="25" t="s">
        <v>66</v>
      </c>
      <c r="G25" s="26" t="s">
        <v>26</v>
      </c>
      <c r="H25" s="27" t="s">
        <v>42</v>
      </c>
      <c r="I25" s="27">
        <v>97</v>
      </c>
    </row>
    <row r="26" s="4" customFormat="1" customHeight="1" spans="1:9">
      <c r="A26" s="12"/>
      <c r="B26" s="12"/>
      <c r="C26" s="12"/>
      <c r="D26" s="14" t="s">
        <v>73</v>
      </c>
      <c r="E26" s="15">
        <v>143394</v>
      </c>
      <c r="F26" s="14" t="s">
        <v>74</v>
      </c>
      <c r="G26" s="29" t="s">
        <v>75</v>
      </c>
      <c r="H26" s="14" t="s">
        <v>76</v>
      </c>
      <c r="I26" s="27">
        <v>95</v>
      </c>
    </row>
    <row r="27" s="4" customFormat="1" customHeight="1" spans="1:9">
      <c r="A27" s="12"/>
      <c r="B27" s="12"/>
      <c r="C27" s="12"/>
      <c r="D27" s="14" t="s">
        <v>77</v>
      </c>
      <c r="E27" s="15">
        <v>6800</v>
      </c>
      <c r="F27" s="14" t="s">
        <v>78</v>
      </c>
      <c r="G27" s="14" t="s">
        <v>79</v>
      </c>
      <c r="H27" s="14" t="s">
        <v>80</v>
      </c>
      <c r="I27" s="27">
        <v>95</v>
      </c>
    </row>
    <row r="28" s="4" customFormat="1" customHeight="1" spans="1:9">
      <c r="A28" s="12"/>
      <c r="B28" s="12"/>
      <c r="C28" s="12"/>
      <c r="D28" s="17" t="s">
        <v>81</v>
      </c>
      <c r="E28" s="18">
        <v>45568</v>
      </c>
      <c r="F28" s="28" t="s">
        <v>66</v>
      </c>
      <c r="G28" s="19" t="s">
        <v>30</v>
      </c>
      <c r="H28" s="19" t="s">
        <v>31</v>
      </c>
      <c r="I28" s="19">
        <v>98</v>
      </c>
    </row>
    <row r="29" s="4" customFormat="1" customHeight="1" spans="1:9">
      <c r="A29" s="12"/>
      <c r="B29" s="12"/>
      <c r="C29" s="12"/>
      <c r="D29" s="14" t="s">
        <v>82</v>
      </c>
      <c r="E29" s="15">
        <v>119036.7643</v>
      </c>
      <c r="F29" s="14" t="s">
        <v>83</v>
      </c>
      <c r="G29" s="22" t="s">
        <v>84</v>
      </c>
      <c r="H29" s="22" t="s">
        <v>85</v>
      </c>
      <c r="I29" s="22">
        <v>97</v>
      </c>
    </row>
    <row r="30" s="4" customFormat="1" customHeight="1" spans="1:9">
      <c r="A30" s="12"/>
      <c r="B30" s="12"/>
      <c r="C30" s="12"/>
      <c r="D30" s="17" t="s">
        <v>86</v>
      </c>
      <c r="E30" s="18">
        <v>155915.7354</v>
      </c>
      <c r="F30" s="17" t="s">
        <v>87</v>
      </c>
      <c r="G30" s="19" t="s">
        <v>30</v>
      </c>
      <c r="H30" s="19" t="s">
        <v>31</v>
      </c>
      <c r="I30" s="19">
        <v>98</v>
      </c>
    </row>
    <row r="31" s="4" customFormat="1" customHeight="1" spans="1:9">
      <c r="A31" s="12"/>
      <c r="B31" s="12"/>
      <c r="C31" s="12"/>
      <c r="D31" s="14" t="s">
        <v>88</v>
      </c>
      <c r="E31" s="15">
        <v>78772.747</v>
      </c>
      <c r="F31" s="14" t="s">
        <v>89</v>
      </c>
      <c r="G31" s="26" t="s">
        <v>26</v>
      </c>
      <c r="H31" s="27" t="s">
        <v>42</v>
      </c>
      <c r="I31" s="22">
        <v>97</v>
      </c>
    </row>
    <row r="32" s="4" customFormat="1" customHeight="1" spans="1:9">
      <c r="A32" s="12"/>
      <c r="B32" s="12"/>
      <c r="C32" s="12"/>
      <c r="D32" s="17" t="s">
        <v>90</v>
      </c>
      <c r="E32" s="18">
        <v>60831.8608</v>
      </c>
      <c r="F32" s="17" t="s">
        <v>91</v>
      </c>
      <c r="G32" s="19" t="s">
        <v>30</v>
      </c>
      <c r="H32" s="19" t="s">
        <v>31</v>
      </c>
      <c r="I32" s="33">
        <v>98</v>
      </c>
    </row>
    <row r="33" s="4" customFormat="1" customHeight="1" spans="1:9">
      <c r="A33" s="30">
        <v>3</v>
      </c>
      <c r="B33" s="12" t="s">
        <v>13</v>
      </c>
      <c r="C33" s="12" t="s">
        <v>92</v>
      </c>
      <c r="D33" s="14" t="s">
        <v>93</v>
      </c>
      <c r="E33" s="15">
        <v>4078.2935</v>
      </c>
      <c r="F33" s="14" t="s">
        <v>94</v>
      </c>
      <c r="G33" s="16" t="s">
        <v>95</v>
      </c>
      <c r="H33" s="16" t="s">
        <v>96</v>
      </c>
      <c r="I33" s="22">
        <v>97</v>
      </c>
    </row>
    <row r="34" s="4" customFormat="1" customHeight="1" spans="1:9">
      <c r="A34" s="31"/>
      <c r="B34" s="12"/>
      <c r="C34" s="12"/>
      <c r="D34" s="17" t="s">
        <v>97</v>
      </c>
      <c r="E34" s="18">
        <v>1672.56</v>
      </c>
      <c r="F34" s="17" t="s">
        <v>98</v>
      </c>
      <c r="G34" s="19" t="s">
        <v>99</v>
      </c>
      <c r="H34" s="19" t="s">
        <v>100</v>
      </c>
      <c r="I34" s="45">
        <v>98</v>
      </c>
    </row>
    <row r="35" s="4" customFormat="1" customHeight="1" spans="1:9">
      <c r="A35" s="31"/>
      <c r="B35" s="12"/>
      <c r="C35" s="12"/>
      <c r="D35" s="14" t="s">
        <v>101</v>
      </c>
      <c r="E35" s="15">
        <v>2557.86005</v>
      </c>
      <c r="F35" s="14" t="s">
        <v>102</v>
      </c>
      <c r="G35" s="21" t="s">
        <v>95</v>
      </c>
      <c r="H35" s="21" t="s">
        <v>96</v>
      </c>
      <c r="I35" s="21">
        <v>97</v>
      </c>
    </row>
    <row r="36" s="4" customFormat="1" customHeight="1" spans="1:9">
      <c r="A36" s="31"/>
      <c r="B36" s="12"/>
      <c r="C36" s="12"/>
      <c r="D36" s="14" t="s">
        <v>103</v>
      </c>
      <c r="E36" s="15">
        <v>2146.4275</v>
      </c>
      <c r="F36" s="14" t="s">
        <v>104</v>
      </c>
      <c r="G36" s="21" t="s">
        <v>95</v>
      </c>
      <c r="H36" s="21" t="s">
        <v>96</v>
      </c>
      <c r="I36" s="21">
        <v>97</v>
      </c>
    </row>
    <row r="37" s="4" customFormat="1" customHeight="1" spans="1:9">
      <c r="A37" s="31"/>
      <c r="B37" s="12"/>
      <c r="C37" s="12"/>
      <c r="D37" s="14" t="s">
        <v>105</v>
      </c>
      <c r="E37" s="15">
        <v>2622.0997</v>
      </c>
      <c r="F37" s="14" t="s">
        <v>106</v>
      </c>
      <c r="G37" s="22" t="s">
        <v>95</v>
      </c>
      <c r="H37" s="22" t="s">
        <v>96</v>
      </c>
      <c r="I37" s="22">
        <v>97</v>
      </c>
    </row>
    <row r="38" s="4" customFormat="1" customHeight="1" spans="1:9">
      <c r="A38" s="31"/>
      <c r="B38" s="12"/>
      <c r="C38" s="12"/>
      <c r="D38" s="14" t="s">
        <v>107</v>
      </c>
      <c r="E38" s="15">
        <v>2936.6216</v>
      </c>
      <c r="F38" s="14" t="s">
        <v>108</v>
      </c>
      <c r="G38" s="22" t="s">
        <v>95</v>
      </c>
      <c r="H38" s="22" t="s">
        <v>96</v>
      </c>
      <c r="I38" s="22">
        <v>97</v>
      </c>
    </row>
    <row r="39" s="4" customFormat="1" ht="22.5" spans="1:9">
      <c r="A39" s="31"/>
      <c r="B39" s="12"/>
      <c r="C39" s="12"/>
      <c r="D39" s="17" t="s">
        <v>109</v>
      </c>
      <c r="E39" s="18">
        <v>2077.6558</v>
      </c>
      <c r="F39" s="17" t="s">
        <v>110</v>
      </c>
      <c r="G39" s="32" t="s">
        <v>111</v>
      </c>
      <c r="H39" s="33" t="s">
        <v>112</v>
      </c>
      <c r="I39" s="33">
        <v>98</v>
      </c>
    </row>
    <row r="40" s="4" customFormat="1" customHeight="1" spans="1:9">
      <c r="A40" s="34"/>
      <c r="B40" s="12"/>
      <c r="C40" s="12"/>
      <c r="D40" s="17" t="s">
        <v>113</v>
      </c>
      <c r="E40" s="18">
        <v>2674.49</v>
      </c>
      <c r="F40" s="17" t="s">
        <v>114</v>
      </c>
      <c r="G40" s="33" t="s">
        <v>111</v>
      </c>
      <c r="H40" s="33" t="s">
        <v>112</v>
      </c>
      <c r="I40" s="33">
        <v>98</v>
      </c>
    </row>
    <row r="41" s="4" customFormat="1" customHeight="1" spans="1:9">
      <c r="A41" s="12">
        <v>4</v>
      </c>
      <c r="B41" s="12" t="s">
        <v>13</v>
      </c>
      <c r="C41" s="12" t="s">
        <v>115</v>
      </c>
      <c r="D41" s="14" t="s">
        <v>116</v>
      </c>
      <c r="E41" s="15">
        <v>1426.2525</v>
      </c>
      <c r="F41" s="14" t="s">
        <v>117</v>
      </c>
      <c r="G41" s="16" t="s">
        <v>118</v>
      </c>
      <c r="H41" s="14" t="s">
        <v>119</v>
      </c>
      <c r="I41" s="22">
        <v>97</v>
      </c>
    </row>
    <row r="42" s="4" customFormat="1" customHeight="1" spans="1:9">
      <c r="A42" s="12"/>
      <c r="B42" s="12"/>
      <c r="C42" s="12"/>
      <c r="D42" s="17" t="s">
        <v>120</v>
      </c>
      <c r="E42" s="18">
        <v>1237.989</v>
      </c>
      <c r="F42" s="17" t="s">
        <v>121</v>
      </c>
      <c r="G42" s="19" t="s">
        <v>122</v>
      </c>
      <c r="H42" s="19" t="s">
        <v>123</v>
      </c>
      <c r="I42" s="45">
        <v>98</v>
      </c>
    </row>
    <row r="43" s="4" customFormat="1" customHeight="1" spans="1:9">
      <c r="A43" s="12"/>
      <c r="B43" s="12"/>
      <c r="C43" s="12"/>
      <c r="D43" s="14" t="s">
        <v>124</v>
      </c>
      <c r="E43" s="15">
        <v>1478.8618</v>
      </c>
      <c r="F43" s="14" t="s">
        <v>125</v>
      </c>
      <c r="G43" s="16" t="s">
        <v>118</v>
      </c>
      <c r="H43" s="14" t="s">
        <v>119</v>
      </c>
      <c r="I43" s="21">
        <v>97</v>
      </c>
    </row>
    <row r="44" s="4" customFormat="1" customHeight="1" spans="1:9">
      <c r="A44" s="12"/>
      <c r="B44" s="12"/>
      <c r="C44" s="12"/>
      <c r="D44" s="14" t="s">
        <v>126</v>
      </c>
      <c r="E44" s="15">
        <v>1396.4534</v>
      </c>
      <c r="F44" s="14" t="s">
        <v>127</v>
      </c>
      <c r="G44" s="21" t="s">
        <v>118</v>
      </c>
      <c r="H44" s="21" t="s">
        <v>128</v>
      </c>
      <c r="I44" s="21">
        <v>97</v>
      </c>
    </row>
    <row r="45" s="4" customFormat="1" customHeight="1" spans="1:9">
      <c r="A45" s="12"/>
      <c r="B45" s="12"/>
      <c r="C45" s="12"/>
      <c r="D45" s="14" t="s">
        <v>129</v>
      </c>
      <c r="E45" s="15">
        <v>1223.3288</v>
      </c>
      <c r="F45" s="14" t="s">
        <v>130</v>
      </c>
      <c r="G45" s="16" t="s">
        <v>118</v>
      </c>
      <c r="H45" s="14" t="s">
        <v>119</v>
      </c>
      <c r="I45" s="22">
        <v>97</v>
      </c>
    </row>
    <row r="46" s="4" customFormat="1" customHeight="1" spans="1:9">
      <c r="A46" s="12"/>
      <c r="B46" s="12"/>
      <c r="C46" s="12"/>
      <c r="D46" s="14" t="s">
        <v>131</v>
      </c>
      <c r="E46" s="15">
        <v>1460.2691</v>
      </c>
      <c r="F46" s="14" t="s">
        <v>132</v>
      </c>
      <c r="G46" s="14" t="s">
        <v>118</v>
      </c>
      <c r="H46" s="14" t="s">
        <v>119</v>
      </c>
      <c r="I46" s="14">
        <v>97</v>
      </c>
    </row>
    <row r="47" s="4" customFormat="1" customHeight="1" spans="1:9">
      <c r="A47" s="12"/>
      <c r="B47" s="12"/>
      <c r="C47" s="12"/>
      <c r="D47" s="17" t="s">
        <v>133</v>
      </c>
      <c r="E47" s="18">
        <v>1499.4492</v>
      </c>
      <c r="F47" s="17" t="s">
        <v>134</v>
      </c>
      <c r="G47" s="35" t="s">
        <v>122</v>
      </c>
      <c r="H47" s="35" t="s">
        <v>123</v>
      </c>
      <c r="I47" s="33">
        <v>98</v>
      </c>
    </row>
    <row r="48" s="4" customFormat="1" customHeight="1" spans="1:9">
      <c r="A48" s="12"/>
      <c r="B48" s="12"/>
      <c r="C48" s="12"/>
      <c r="D48" s="17" t="s">
        <v>135</v>
      </c>
      <c r="E48" s="18">
        <v>1140.3208</v>
      </c>
      <c r="F48" s="17" t="s">
        <v>136</v>
      </c>
      <c r="G48" s="35" t="s">
        <v>122</v>
      </c>
      <c r="H48" s="35" t="s">
        <v>123</v>
      </c>
      <c r="I48" s="33">
        <v>98</v>
      </c>
    </row>
    <row r="49" s="4" customFormat="1" customHeight="1" spans="1:9">
      <c r="A49" s="12"/>
      <c r="B49" s="12"/>
      <c r="C49" s="12" t="s">
        <v>137</v>
      </c>
      <c r="D49" s="14" t="s">
        <v>138</v>
      </c>
      <c r="E49" s="15">
        <v>553.1587</v>
      </c>
      <c r="F49" s="14" t="s">
        <v>139</v>
      </c>
      <c r="G49" s="21" t="s">
        <v>118</v>
      </c>
      <c r="H49" s="21" t="s">
        <v>140</v>
      </c>
      <c r="I49" s="21">
        <v>97</v>
      </c>
    </row>
    <row r="50" s="4" customFormat="1" customHeight="1" spans="1:9">
      <c r="A50" s="12"/>
      <c r="B50" s="12"/>
      <c r="C50" s="12"/>
      <c r="D50" s="14" t="s">
        <v>141</v>
      </c>
      <c r="E50" s="15">
        <v>798.9987</v>
      </c>
      <c r="F50" s="14" t="s">
        <v>142</v>
      </c>
      <c r="G50" s="21" t="s">
        <v>118</v>
      </c>
      <c r="H50" s="21" t="s">
        <v>140</v>
      </c>
      <c r="I50" s="21">
        <v>97</v>
      </c>
    </row>
    <row r="51" s="4" customFormat="1" ht="22.5" spans="1:9">
      <c r="A51" s="12"/>
      <c r="B51" s="12"/>
      <c r="C51" s="12"/>
      <c r="D51" s="14" t="s">
        <v>143</v>
      </c>
      <c r="E51" s="15">
        <v>775.8494</v>
      </c>
      <c r="F51" s="14" t="s">
        <v>144</v>
      </c>
      <c r="G51" s="22" t="s">
        <v>145</v>
      </c>
      <c r="H51" s="22" t="s">
        <v>146</v>
      </c>
      <c r="I51" s="22">
        <v>95</v>
      </c>
    </row>
    <row r="52" s="4" customFormat="1" customHeight="1" spans="1:9">
      <c r="A52" s="31"/>
      <c r="B52" s="12"/>
      <c r="C52" s="12" t="s">
        <v>147</v>
      </c>
      <c r="D52" s="14" t="s">
        <v>148</v>
      </c>
      <c r="E52" s="15">
        <v>351.863</v>
      </c>
      <c r="F52" s="14" t="s">
        <v>142</v>
      </c>
      <c r="G52" s="21" t="s">
        <v>149</v>
      </c>
      <c r="H52" s="21" t="s">
        <v>150</v>
      </c>
      <c r="I52" s="21">
        <v>95</v>
      </c>
    </row>
    <row r="53" s="4" customFormat="1" customHeight="1" spans="1:9">
      <c r="A53" s="31"/>
      <c r="B53" s="12"/>
      <c r="C53" s="12"/>
      <c r="D53" s="14" t="s">
        <v>151</v>
      </c>
      <c r="E53" s="15">
        <v>564.521</v>
      </c>
      <c r="F53" s="14" t="s">
        <v>142</v>
      </c>
      <c r="G53" s="16" t="s">
        <v>118</v>
      </c>
      <c r="H53" s="16" t="s">
        <v>140</v>
      </c>
      <c r="I53" s="21">
        <v>97</v>
      </c>
    </row>
    <row r="54" s="4" customFormat="1" customHeight="1" spans="1:9">
      <c r="A54" s="5" t="s">
        <v>152</v>
      </c>
      <c r="B54" s="5"/>
      <c r="C54" s="5"/>
      <c r="D54" s="1"/>
      <c r="E54" s="36"/>
      <c r="F54" s="37" t="s">
        <v>153</v>
      </c>
      <c r="G54" s="38"/>
      <c r="H54" s="37" t="s">
        <v>154</v>
      </c>
      <c r="I54" s="37"/>
    </row>
    <row r="55" customHeight="1" spans="1:9">
      <c r="A55" s="39" t="s">
        <v>155</v>
      </c>
      <c r="B55" s="39"/>
      <c r="C55" s="39"/>
      <c r="D55" s="39"/>
      <c r="E55" s="40"/>
      <c r="F55" s="39"/>
      <c r="G55" s="39"/>
      <c r="H55" s="39"/>
      <c r="I55" s="39"/>
    </row>
    <row r="56" customHeight="1" spans="1:9">
      <c r="A56" s="41" t="s">
        <v>156</v>
      </c>
      <c r="B56" s="41"/>
      <c r="C56" s="41"/>
      <c r="D56" s="41"/>
      <c r="E56" s="42"/>
      <c r="F56" s="41"/>
      <c r="G56" s="41"/>
      <c r="H56" s="43"/>
      <c r="I56" s="41"/>
    </row>
  </sheetData>
  <sheetProtection formatCells="0" insertHyperlinks="0" autoFilter="0"/>
  <mergeCells count="21">
    <mergeCell ref="A1:I1"/>
    <mergeCell ref="H2:I2"/>
    <mergeCell ref="A54:C54"/>
    <mergeCell ref="H54:I54"/>
    <mergeCell ref="A55:I55"/>
    <mergeCell ref="A56:I56"/>
    <mergeCell ref="A4:A6"/>
    <mergeCell ref="A7:A32"/>
    <mergeCell ref="A33:A40"/>
    <mergeCell ref="A41:A48"/>
    <mergeCell ref="A49:A51"/>
    <mergeCell ref="A52:A53"/>
    <mergeCell ref="B4:B32"/>
    <mergeCell ref="B33:B40"/>
    <mergeCell ref="B41:B53"/>
    <mergeCell ref="C4:C6"/>
    <mergeCell ref="C7:C32"/>
    <mergeCell ref="C33:C40"/>
    <mergeCell ref="C41:C48"/>
    <mergeCell ref="C49:C51"/>
    <mergeCell ref="C52:C53"/>
  </mergeCells>
  <printOptions horizontalCentered="1"/>
  <pageMargins left="0.314583333333333" right="0.533333333333333" top="0.533333333333333" bottom="0.354166666666667" header="0.298611111111111" footer="0.298611111111111"/>
  <pageSetup paperSize="9" fitToWidth="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WWO_wpscloud_20231103154231-4fcda3e6a5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2024年第三季度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徐小芳</cp:lastModifiedBy>
  <dcterms:created xsi:type="dcterms:W3CDTF">2021-02-22T02:53:00Z</dcterms:created>
  <dcterms:modified xsi:type="dcterms:W3CDTF">2024-11-08T03:40:27Z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2052-11.8.6.11825</vt:lpwstr>
  </property>
  <property fmtid="{D5CDD505-2E9C-101B-9397-08002B2CF9AE}" pid="4" name="ICV">
    <vt:lpwstr>59FC30A6D1B04B5B91302A5E3D3F143D</vt:lpwstr>
  </property>
</Properties>
</file>